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500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<sst xmlns="http://schemas.openxmlformats.org/spreadsheetml/2006/main" count="136" uniqueCount="64">
  <si>
    <t>독서논술로
 통합하여 
개설</t>
  </si>
  <si>
    <t>보드게임
(사고력학습)</t>
  </si>
  <si>
    <t>영어기초(저학년)</t>
  </si>
  <si>
    <t>보드게임(사고력학습)</t>
  </si>
  <si>
    <t>주산암산&amp;지필퍼즐</t>
  </si>
  <si>
    <t>운동장, 
체육관사용 
및 안전을 고려하여 
농구부개설</t>
  </si>
  <si>
    <t>역사논술</t>
  </si>
  <si>
    <t>독서지도</t>
  </si>
  <si>
    <t>바이올린</t>
  </si>
  <si>
    <t>제과제빵</t>
  </si>
  <si>
    <t>음악줄넘기</t>
  </si>
  <si>
    <t>교육마술</t>
  </si>
  <si>
    <t>컴퓨터자격증</t>
  </si>
  <si>
    <t>연극(뮤지컬)</t>
  </si>
  <si>
    <t>벨리댄스</t>
  </si>
  <si>
    <t>컴퓨터기초</t>
  </si>
  <si>
    <t>요리과학</t>
  </si>
  <si>
    <t>생활도자기</t>
  </si>
  <si>
    <t>영어회화</t>
  </si>
  <si>
    <t>운동프로그램</t>
  </si>
  <si>
    <t>배드민턴</t>
  </si>
  <si>
    <t>방송댄스</t>
  </si>
  <si>
    <t>독서토론</t>
  </si>
  <si>
    <t>우쿨렐레</t>
  </si>
  <si>
    <t>독서논술</t>
  </si>
  <si>
    <t>요리자격증</t>
  </si>
  <si>
    <t>오카리나</t>
  </si>
  <si>
    <t>코딩로봇</t>
  </si>
  <si>
    <t>미술&amp;토탈공예</t>
  </si>
  <si>
    <t>컴퓨터코딩</t>
  </si>
  <si>
    <t>동화클레이</t>
  </si>
  <si>
    <t>생명과학</t>
  </si>
  <si>
    <t>클라리넷</t>
  </si>
  <si>
    <t>글쓰기</t>
  </si>
  <si>
    <t>민화</t>
  </si>
  <si>
    <t>합창반</t>
  </si>
  <si>
    <t>레고</t>
  </si>
  <si>
    <t>부서명</t>
  </si>
  <si>
    <t>순</t>
  </si>
  <si>
    <t>통기타</t>
  </si>
  <si>
    <t>서예</t>
  </si>
  <si>
    <t>랩</t>
  </si>
  <si>
    <t>한자</t>
  </si>
  <si>
    <t>인원수</t>
  </si>
  <si>
    <t>농구</t>
  </si>
  <si>
    <t>리코더</t>
  </si>
  <si>
    <t xml:space="preserve">순 </t>
  </si>
  <si>
    <t>논술</t>
  </si>
  <si>
    <t>개설</t>
  </si>
  <si>
    <t>티볼</t>
  </si>
  <si>
    <t>노래</t>
  </si>
  <si>
    <t>합</t>
  </si>
  <si>
    <t>축구</t>
  </si>
  <si>
    <t>플룻</t>
  </si>
  <si>
    <t>야구</t>
  </si>
  <si>
    <t>드론</t>
  </si>
  <si>
    <t>꽃꽂이</t>
  </si>
  <si>
    <t>바둑</t>
  </si>
  <si>
    <t>피아노</t>
  </si>
  <si>
    <t>비고</t>
  </si>
  <si>
    <t>드럼</t>
  </si>
  <si>
    <t xml:space="preserve">2020학년도 방과후 특기적성 수요도 조사 </t>
  </si>
  <si>
    <t xml:space="preserve">새롭게 개설을 원하는 프로그램 </t>
  </si>
  <si>
    <t>새롭게 개설을 원하는 프로그램 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</si>
</sst>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b/>
      <sz val="13"/>
      <color indexed="8"/>
      <name val="돋움"/>
      <family val="0"/>
    </font>
    <font>
      <b/>
      <sz val="11"/>
      <color indexed="8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b/>
      <sz val="15"/>
      <color indexed="8"/>
      <name val="돋움"/>
      <family val="0"/>
    </font>
    <font>
      <b/>
      <sz val="12"/>
      <color indexed="12"/>
      <name val="돋움"/>
      <family val="0"/>
    </font>
    <font>
      <b/>
      <sz val="9"/>
      <color indexed="8"/>
      <name val="돋움"/>
      <family val="0"/>
    </font>
    <font>
      <b/>
      <sz val="16.5"/>
      <color indexed="8"/>
      <name val="돋움"/>
      <family val="0"/>
    </font>
    <font>
      <b/>
      <sz val="11"/>
      <color indexed="12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CDF2E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2" borderId="4" xfId="0" applyNumberFormat="1" applyFont="1" applyFill="1" applyBorder="1" applyAlignment="1" applyProtection="1">
      <alignment horizontal="center" vertical="center"/>
      <protection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5" fillId="3" borderId="18" xfId="0" applyNumberFormat="1" applyFont="1" applyFill="1" applyBorder="1" applyAlignment="1" applyProtection="1">
      <alignment horizontal="center" vertical="center"/>
      <protection/>
    </xf>
    <xf numFmtId="0" fontId="5" fillId="3" borderId="19" xfId="0" applyNumberFormat="1" applyFont="1" applyFill="1" applyBorder="1" applyAlignment="1" applyProtection="1">
      <alignment horizontal="center" vertical="center"/>
      <protection/>
    </xf>
    <xf numFmtId="0" fontId="5" fillId="3" borderId="20" xfId="0" applyNumberFormat="1" applyFont="1" applyFill="1" applyBorder="1" applyAlignment="1" applyProtection="1">
      <alignment horizontal="center" vertical="center"/>
      <protection/>
    </xf>
    <xf numFmtId="0" fontId="5" fillId="3" borderId="21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Border="1" applyAlignment="1" applyProtection="1">
      <alignment horizontal="center" vertical="center"/>
      <protection/>
    </xf>
    <xf numFmtId="0" fontId="5" fillId="3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5" fillId="3" borderId="27" xfId="0" applyNumberFormat="1" applyFont="1" applyFill="1" applyBorder="1" applyAlignment="1" applyProtection="1">
      <alignment horizontal="center" vertical="center"/>
      <protection/>
    </xf>
    <xf numFmtId="0" fontId="5" fillId="3" borderId="28" xfId="0" applyNumberFormat="1" applyFont="1" applyFill="1" applyBorder="1" applyAlignment="1" applyProtection="1">
      <alignment horizontal="center" vertical="center"/>
      <protection/>
    </xf>
    <xf numFmtId="0" fontId="5" fillId="3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8" fillId="3" borderId="18" xfId="0" applyNumberFormat="1" applyFont="1" applyFill="1" applyBorder="1" applyAlignment="1" applyProtection="1">
      <alignment horizontal="center" vertical="center"/>
      <protection/>
    </xf>
    <xf numFmtId="0" fontId="8" fillId="3" borderId="19" xfId="0" applyNumberFormat="1" applyFont="1" applyFill="1" applyBorder="1" applyAlignment="1" applyProtection="1">
      <alignment horizontal="center" vertical="center"/>
      <protection/>
    </xf>
    <xf numFmtId="0" fontId="8" fillId="3" borderId="20" xfId="0" applyNumberFormat="1" applyFont="1" applyFill="1" applyBorder="1" applyAlignment="1" applyProtection="1">
      <alignment horizontal="center" vertical="center"/>
      <protection/>
    </xf>
    <xf numFmtId="0" fontId="8" fillId="3" borderId="21" xfId="0" applyNumberFormat="1" applyFont="1" applyFill="1" applyBorder="1" applyAlignment="1" applyProtection="1">
      <alignment horizontal="center" vertical="center"/>
      <protection/>
    </xf>
    <xf numFmtId="0" fontId="8" fillId="3" borderId="0" xfId="0" applyNumberFormat="1" applyFont="1" applyFill="1" applyBorder="1" applyAlignment="1" applyProtection="1">
      <alignment horizontal="center" vertical="center"/>
      <protection/>
    </xf>
    <xf numFmtId="0" fontId="8" fillId="3" borderId="22" xfId="0" applyNumberFormat="1" applyFont="1" applyFill="1" applyBorder="1" applyAlignment="1" applyProtection="1">
      <alignment horizontal="center" vertical="center"/>
      <protection/>
    </xf>
    <xf numFmtId="0" fontId="8" fillId="3" borderId="27" xfId="0" applyNumberFormat="1" applyFont="1" applyFill="1" applyBorder="1" applyAlignment="1" applyProtection="1">
      <alignment horizontal="center" vertical="center"/>
      <protection/>
    </xf>
    <xf numFmtId="0" fontId="8" fillId="3" borderId="28" xfId="0" applyNumberFormat="1" applyFont="1" applyFill="1" applyBorder="1" applyAlignment="1" applyProtection="1">
      <alignment horizontal="center" vertical="center"/>
      <protection/>
    </xf>
    <xf numFmtId="0" fontId="8" fillId="3" borderId="29" xfId="0" applyNumberFormat="1" applyFont="1" applyFill="1" applyBorder="1" applyAlignment="1" applyProtection="1">
      <alignment horizontal="center" vertical="center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63"/>
  <sheetViews>
    <sheetView defaultGridColor="0" zoomScaleSheetLayoutView="75" colorId="22" workbookViewId="0" topLeftCell="A1">
      <selection activeCell="G2" sqref="G2:J41"/>
    </sheetView>
  </sheetViews>
  <sheetFormatPr defaultColWidth="8.88671875" defaultRowHeight="13.5"/>
  <cols>
    <col min="1" max="1" width="6.21484375" style="0" customWidth="1"/>
    <col min="2" max="2" width="7.99609375" style="0" customWidth="1"/>
    <col min="3" max="3" width="18.6640625" style="0" customWidth="1"/>
    <col min="4" max="4" width="10.77734375" style="0" customWidth="1"/>
    <col min="5" max="5" width="11.99609375" style="0" customWidth="1"/>
  </cols>
  <sheetData>
    <row r="2" spans="2:5" ht="14.25" customHeight="1">
      <c r="B2" s="67" t="s">
        <v>61</v>
      </c>
      <c r="C2" s="68"/>
      <c r="D2" s="68"/>
      <c r="E2" s="69"/>
    </row>
    <row r="3" spans="2:5" ht="13.5">
      <c r="B3" s="70"/>
      <c r="C3" s="71"/>
      <c r="D3" s="71"/>
      <c r="E3" s="72"/>
    </row>
    <row r="4" spans="2:5" ht="16.5" customHeight="1">
      <c r="B4" s="70"/>
      <c r="C4" s="71"/>
      <c r="D4" s="71"/>
      <c r="E4" s="72"/>
    </row>
    <row r="5" spans="2:5" ht="23.25" customHeight="1">
      <c r="B5" s="1" t="s">
        <v>46</v>
      </c>
      <c r="C5" s="2" t="s">
        <v>37</v>
      </c>
      <c r="D5" s="2" t="s">
        <v>43</v>
      </c>
      <c r="E5" s="3" t="s">
        <v>59</v>
      </c>
    </row>
    <row r="6" spans="2:5" ht="20.25" customHeight="1">
      <c r="B6" s="4">
        <v>1</v>
      </c>
      <c r="C6" s="5" t="s">
        <v>21</v>
      </c>
      <c r="D6" s="5">
        <v>24</v>
      </c>
      <c r="E6" s="6"/>
    </row>
    <row r="7" spans="2:5" ht="20.25" customHeight="1">
      <c r="B7" s="4">
        <v>2</v>
      </c>
      <c r="C7" s="5" t="s">
        <v>16</v>
      </c>
      <c r="D7" s="5">
        <v>35</v>
      </c>
      <c r="E7" s="6"/>
    </row>
    <row r="8" spans="2:5" ht="20.25" customHeight="1">
      <c r="B8" s="4">
        <v>3</v>
      </c>
      <c r="C8" s="5" t="s">
        <v>27</v>
      </c>
      <c r="D8" s="5">
        <v>17</v>
      </c>
      <c r="E8" s="6"/>
    </row>
    <row r="9" spans="2:5" ht="20.25" customHeight="1">
      <c r="B9" s="4">
        <v>4</v>
      </c>
      <c r="C9" s="5" t="s">
        <v>18</v>
      </c>
      <c r="D9" s="5">
        <v>24</v>
      </c>
      <c r="E9" s="6"/>
    </row>
    <row r="10" spans="2:5" ht="20.25" customHeight="1">
      <c r="B10" s="4">
        <v>5</v>
      </c>
      <c r="C10" s="5" t="s">
        <v>31</v>
      </c>
      <c r="D10" s="5">
        <v>20</v>
      </c>
      <c r="E10" s="6"/>
    </row>
    <row r="11" spans="2:5" ht="20.25" customHeight="1">
      <c r="B11" s="4">
        <v>6</v>
      </c>
      <c r="C11" s="5" t="s">
        <v>15</v>
      </c>
      <c r="D11" s="5">
        <v>28</v>
      </c>
      <c r="E11" s="6"/>
    </row>
    <row r="12" spans="2:5" ht="20.25" customHeight="1">
      <c r="B12" s="4">
        <v>7</v>
      </c>
      <c r="C12" s="5" t="s">
        <v>12</v>
      </c>
      <c r="D12" s="5">
        <v>18</v>
      </c>
      <c r="E12" s="6"/>
    </row>
    <row r="13" spans="2:5" ht="20.25" customHeight="1">
      <c r="B13" s="4">
        <v>8</v>
      </c>
      <c r="C13" s="5" t="s">
        <v>29</v>
      </c>
      <c r="D13" s="5">
        <v>19</v>
      </c>
      <c r="E13" s="6"/>
    </row>
    <row r="14" spans="2:5" ht="20.25" customHeight="1">
      <c r="B14" s="4">
        <v>9</v>
      </c>
      <c r="C14" s="5" t="s">
        <v>52</v>
      </c>
      <c r="D14" s="5">
        <v>17</v>
      </c>
      <c r="E14" s="6"/>
    </row>
    <row r="15" spans="2:5" ht="20.25" customHeight="1">
      <c r="B15" s="4">
        <v>10</v>
      </c>
      <c r="C15" s="5" t="s">
        <v>4</v>
      </c>
      <c r="D15" s="5">
        <v>12</v>
      </c>
      <c r="E15" s="6"/>
    </row>
    <row r="16" spans="2:5" ht="20.25" customHeight="1">
      <c r="B16" s="4">
        <v>11</v>
      </c>
      <c r="C16" s="5" t="s">
        <v>28</v>
      </c>
      <c r="D16" s="5">
        <v>20</v>
      </c>
      <c r="E16" s="6"/>
    </row>
    <row r="17" spans="2:5" ht="20.25" customHeight="1">
      <c r="B17" s="4">
        <v>12</v>
      </c>
      <c r="C17" s="5" t="s">
        <v>8</v>
      </c>
      <c r="D17" s="5">
        <v>13</v>
      </c>
      <c r="E17" s="6"/>
    </row>
    <row r="18" spans="2:5" ht="20.25" customHeight="1">
      <c r="B18" s="4">
        <v>13</v>
      </c>
      <c r="C18" s="5" t="s">
        <v>17</v>
      </c>
      <c r="D18" s="5">
        <v>11</v>
      </c>
      <c r="E18" s="6"/>
    </row>
    <row r="19" spans="2:5" ht="20.25" customHeight="1">
      <c r="B19" s="4">
        <v>14</v>
      </c>
      <c r="C19" s="5" t="s">
        <v>39</v>
      </c>
      <c r="D19" s="5">
        <v>5</v>
      </c>
      <c r="E19" s="6"/>
    </row>
    <row r="20" spans="2:5" ht="20.25" customHeight="1">
      <c r="B20" s="4">
        <v>15</v>
      </c>
      <c r="C20" s="5" t="s">
        <v>34</v>
      </c>
      <c r="D20" s="5">
        <v>6</v>
      </c>
      <c r="E20" s="6"/>
    </row>
    <row r="21" spans="2:5" ht="20.25" customHeight="1">
      <c r="B21" s="4">
        <v>16</v>
      </c>
      <c r="C21" s="5" t="s">
        <v>14</v>
      </c>
      <c r="D21" s="5">
        <v>10</v>
      </c>
      <c r="E21" s="6"/>
    </row>
    <row r="22" spans="2:5" ht="20.25" customHeight="1">
      <c r="B22" s="12">
        <v>17</v>
      </c>
      <c r="C22" s="13" t="s">
        <v>57</v>
      </c>
      <c r="D22" s="13">
        <v>10</v>
      </c>
      <c r="E22" s="14"/>
    </row>
    <row r="23" spans="2:5" ht="20.25" customHeight="1">
      <c r="B23" s="76" t="s">
        <v>51</v>
      </c>
      <c r="C23" s="77"/>
      <c r="D23" s="78">
        <f>SUM(D6:D22)</f>
        <v>289</v>
      </c>
      <c r="E23" s="79"/>
    </row>
    <row r="24" spans="2:5" ht="15" customHeight="1">
      <c r="B24" s="67" t="s">
        <v>63</v>
      </c>
      <c r="C24" s="68"/>
      <c r="D24" s="68"/>
      <c r="E24" s="69"/>
    </row>
    <row r="25" spans="2:5" ht="16.5" customHeight="1">
      <c r="B25" s="70"/>
      <c r="C25" s="71"/>
      <c r="D25" s="71"/>
      <c r="E25" s="72"/>
    </row>
    <row r="26" spans="2:5" ht="3.75" customHeight="1">
      <c r="B26" s="73"/>
      <c r="C26" s="74"/>
      <c r="D26" s="74"/>
      <c r="E26" s="75"/>
    </row>
    <row r="27" spans="2:5" ht="23.25" customHeight="1">
      <c r="B27" s="1" t="s">
        <v>46</v>
      </c>
      <c r="C27" s="2" t="s">
        <v>37</v>
      </c>
      <c r="D27" s="2" t="s">
        <v>43</v>
      </c>
      <c r="E27" s="3" t="s">
        <v>59</v>
      </c>
    </row>
    <row r="28" spans="2:5" ht="20.25" customHeight="1">
      <c r="B28" s="11">
        <v>1</v>
      </c>
      <c r="C28" s="15" t="s">
        <v>35</v>
      </c>
      <c r="D28" s="15">
        <v>1</v>
      </c>
      <c r="E28" s="10"/>
    </row>
    <row r="29" spans="2:5" ht="20.25" customHeight="1">
      <c r="B29" s="7">
        <v>2</v>
      </c>
      <c r="C29" s="5" t="s">
        <v>2</v>
      </c>
      <c r="D29" s="5">
        <v>3</v>
      </c>
      <c r="E29" s="9"/>
    </row>
    <row r="30" spans="2:5" ht="20.25" customHeight="1">
      <c r="B30" s="7">
        <v>3</v>
      </c>
      <c r="C30" s="5" t="s">
        <v>22</v>
      </c>
      <c r="D30" s="5">
        <v>2</v>
      </c>
      <c r="E30" s="9"/>
    </row>
    <row r="31" spans="2:5" ht="20.25" customHeight="1">
      <c r="B31" s="7">
        <v>4</v>
      </c>
      <c r="C31" s="5" t="s">
        <v>24</v>
      </c>
      <c r="D31" s="5">
        <v>1</v>
      </c>
      <c r="E31" s="6"/>
    </row>
    <row r="32" spans="2:5" ht="20.25" customHeight="1">
      <c r="B32" s="7">
        <v>5</v>
      </c>
      <c r="C32" s="5" t="s">
        <v>6</v>
      </c>
      <c r="D32" s="5">
        <v>1</v>
      </c>
      <c r="E32" s="6"/>
    </row>
    <row r="33" spans="2:5" ht="20.25" customHeight="1">
      <c r="B33" s="7">
        <v>6</v>
      </c>
      <c r="C33" s="5" t="s">
        <v>47</v>
      </c>
      <c r="D33" s="5">
        <v>2</v>
      </c>
      <c r="E33" s="6"/>
    </row>
    <row r="34" spans="2:5" ht="20.25" customHeight="1">
      <c r="B34" s="7">
        <v>7</v>
      </c>
      <c r="C34" s="5" t="s">
        <v>13</v>
      </c>
      <c r="D34" s="5">
        <v>1</v>
      </c>
      <c r="E34" s="9"/>
    </row>
    <row r="35" spans="2:5" ht="20.25" customHeight="1">
      <c r="B35" s="7">
        <v>8</v>
      </c>
      <c r="C35" s="5" t="s">
        <v>60</v>
      </c>
      <c r="D35" s="5">
        <v>1</v>
      </c>
      <c r="E35" s="9"/>
    </row>
    <row r="36" spans="2:5" ht="20.25" customHeight="1">
      <c r="B36" s="7">
        <v>9</v>
      </c>
      <c r="C36" s="5" t="s">
        <v>42</v>
      </c>
      <c r="D36" s="5">
        <v>2</v>
      </c>
      <c r="E36" s="9"/>
    </row>
    <row r="37" spans="2:5" ht="20.25" customHeight="1">
      <c r="B37" s="4">
        <v>10</v>
      </c>
      <c r="C37" s="16" t="s">
        <v>3</v>
      </c>
      <c r="D37" s="16">
        <v>9</v>
      </c>
      <c r="E37" s="17"/>
    </row>
    <row r="38" spans="2:5" ht="20.25" customHeight="1">
      <c r="B38" s="7">
        <v>11</v>
      </c>
      <c r="C38" s="5" t="s">
        <v>44</v>
      </c>
      <c r="D38" s="8">
        <v>7</v>
      </c>
      <c r="E38" s="9"/>
    </row>
    <row r="39" spans="2:5" ht="20.25" customHeight="1">
      <c r="B39" s="7">
        <v>12</v>
      </c>
      <c r="C39" s="5" t="s">
        <v>20</v>
      </c>
      <c r="D39" s="8">
        <v>5</v>
      </c>
      <c r="E39" s="9"/>
    </row>
    <row r="40" spans="2:5" ht="20.25" customHeight="1">
      <c r="B40" s="7">
        <v>13</v>
      </c>
      <c r="C40" s="5" t="s">
        <v>25</v>
      </c>
      <c r="D40" s="8">
        <v>2</v>
      </c>
      <c r="E40" s="9"/>
    </row>
    <row r="41" spans="2:5" ht="20.25" customHeight="1">
      <c r="B41" s="7">
        <v>14</v>
      </c>
      <c r="C41" s="5" t="s">
        <v>55</v>
      </c>
      <c r="D41" s="8">
        <v>1</v>
      </c>
      <c r="E41" s="9"/>
    </row>
    <row r="42" spans="2:5" ht="20.25" customHeight="1">
      <c r="B42" s="7">
        <v>15</v>
      </c>
      <c r="C42" s="5" t="s">
        <v>9</v>
      </c>
      <c r="D42" s="8">
        <v>1</v>
      </c>
      <c r="E42" s="9"/>
    </row>
    <row r="43" spans="2:5" ht="20.25" customHeight="1">
      <c r="B43" s="7">
        <v>16</v>
      </c>
      <c r="C43" s="5" t="s">
        <v>23</v>
      </c>
      <c r="D43" s="8">
        <v>2</v>
      </c>
      <c r="E43" s="9"/>
    </row>
    <row r="44" spans="2:5" ht="20.25" customHeight="1">
      <c r="B44" s="7">
        <v>17</v>
      </c>
      <c r="C44" s="5" t="s">
        <v>45</v>
      </c>
      <c r="D44" s="8">
        <v>1</v>
      </c>
      <c r="E44" s="9"/>
    </row>
    <row r="45" spans="2:5" ht="20.25" customHeight="1">
      <c r="B45" s="7">
        <v>18</v>
      </c>
      <c r="C45" s="5" t="s">
        <v>56</v>
      </c>
      <c r="D45" s="8">
        <v>1</v>
      </c>
      <c r="E45" s="9"/>
    </row>
    <row r="46" spans="2:5" ht="20.25" customHeight="1">
      <c r="B46" s="7">
        <v>19</v>
      </c>
      <c r="C46" s="5" t="s">
        <v>58</v>
      </c>
      <c r="D46" s="5">
        <v>2</v>
      </c>
      <c r="E46" s="6"/>
    </row>
    <row r="47" spans="2:5" ht="20.25" customHeight="1">
      <c r="B47" s="7">
        <v>20</v>
      </c>
      <c r="C47" s="5" t="s">
        <v>30</v>
      </c>
      <c r="D47" s="5">
        <v>1</v>
      </c>
      <c r="E47" s="6"/>
    </row>
    <row r="48" spans="2:5" ht="20.25" customHeight="1">
      <c r="B48" s="4">
        <v>21</v>
      </c>
      <c r="C48" s="5" t="s">
        <v>54</v>
      </c>
      <c r="D48" s="5">
        <v>7</v>
      </c>
      <c r="E48" s="6"/>
    </row>
    <row r="49" spans="2:5" ht="20.25" customHeight="1">
      <c r="B49" s="4">
        <v>22</v>
      </c>
      <c r="C49" s="5" t="s">
        <v>49</v>
      </c>
      <c r="D49" s="5">
        <v>1</v>
      </c>
      <c r="E49" s="6"/>
    </row>
    <row r="50" spans="2:5" ht="20.25" customHeight="1">
      <c r="B50" s="4">
        <v>23</v>
      </c>
      <c r="C50" s="5" t="s">
        <v>53</v>
      </c>
      <c r="D50" s="5">
        <v>2</v>
      </c>
      <c r="E50" s="6"/>
    </row>
    <row r="51" spans="2:5" ht="20.25" customHeight="1">
      <c r="B51" s="4">
        <v>24</v>
      </c>
      <c r="C51" s="5" t="s">
        <v>36</v>
      </c>
      <c r="D51" s="5">
        <v>1</v>
      </c>
      <c r="E51" s="6"/>
    </row>
    <row r="52" spans="2:5" ht="20.25" customHeight="1">
      <c r="B52" s="4">
        <v>25</v>
      </c>
      <c r="C52" s="5" t="s">
        <v>10</v>
      </c>
      <c r="D52" s="5">
        <v>3</v>
      </c>
      <c r="E52" s="6"/>
    </row>
    <row r="53" spans="2:5" ht="20.25" customHeight="1">
      <c r="B53" s="4">
        <v>26</v>
      </c>
      <c r="C53" s="5" t="s">
        <v>11</v>
      </c>
      <c r="D53" s="5">
        <v>3</v>
      </c>
      <c r="E53" s="6"/>
    </row>
    <row r="54" spans="2:5" ht="20.25" customHeight="1">
      <c r="B54" s="4">
        <v>27</v>
      </c>
      <c r="C54" s="5" t="s">
        <v>40</v>
      </c>
      <c r="D54" s="5">
        <v>1</v>
      </c>
      <c r="E54" s="6"/>
    </row>
    <row r="55" spans="2:5" ht="20.25" customHeight="1">
      <c r="B55" s="4">
        <v>28</v>
      </c>
      <c r="C55" s="5" t="s">
        <v>19</v>
      </c>
      <c r="D55" s="5">
        <v>1</v>
      </c>
      <c r="E55" s="6"/>
    </row>
    <row r="56" spans="2:5" ht="20.25" customHeight="1">
      <c r="B56" s="4">
        <v>29</v>
      </c>
      <c r="C56" s="5" t="s">
        <v>50</v>
      </c>
      <c r="D56" s="5">
        <v>1</v>
      </c>
      <c r="E56" s="6"/>
    </row>
    <row r="57" spans="2:5" ht="20.25" customHeight="1">
      <c r="B57" s="4">
        <v>30</v>
      </c>
      <c r="C57" s="5" t="s">
        <v>32</v>
      </c>
      <c r="D57" s="5">
        <v>1</v>
      </c>
      <c r="E57" s="6"/>
    </row>
    <row r="58" spans="2:5" ht="20.25" customHeight="1">
      <c r="B58" s="4">
        <v>31</v>
      </c>
      <c r="C58" s="5" t="s">
        <v>60</v>
      </c>
      <c r="D58" s="5">
        <v>1</v>
      </c>
      <c r="E58" s="6"/>
    </row>
    <row r="59" spans="2:5" ht="20.25" customHeight="1">
      <c r="B59" s="4">
        <v>32</v>
      </c>
      <c r="C59" s="5" t="s">
        <v>26</v>
      </c>
      <c r="D59" s="5">
        <v>1</v>
      </c>
      <c r="E59" s="6"/>
    </row>
    <row r="60" spans="2:5" ht="20.25" customHeight="1">
      <c r="B60" s="4">
        <v>33</v>
      </c>
      <c r="C60" s="5" t="s">
        <v>7</v>
      </c>
      <c r="D60" s="5">
        <v>1</v>
      </c>
      <c r="E60" s="6"/>
    </row>
    <row r="61" spans="2:5" ht="20.25" customHeight="1">
      <c r="B61" s="4">
        <v>34</v>
      </c>
      <c r="C61" s="5" t="s">
        <v>41</v>
      </c>
      <c r="D61" s="5">
        <v>1</v>
      </c>
      <c r="E61" s="6"/>
    </row>
    <row r="62" spans="2:5" ht="20.25" customHeight="1">
      <c r="B62" s="4">
        <v>35</v>
      </c>
      <c r="C62" s="5" t="s">
        <v>33</v>
      </c>
      <c r="D62" s="5">
        <v>1</v>
      </c>
      <c r="E62" s="6"/>
    </row>
    <row r="63" spans="2:5" ht="22.5" customHeight="1">
      <c r="B63" s="76" t="s">
        <v>51</v>
      </c>
      <c r="C63" s="77"/>
      <c r="D63" s="78">
        <f>SUM(D28:D62)</f>
        <v>72</v>
      </c>
      <c r="E63" s="79"/>
    </row>
  </sheetData>
  <mergeCells count="6">
    <mergeCell ref="B2:E4"/>
    <mergeCell ref="B24:E26"/>
    <mergeCell ref="B23:C23"/>
    <mergeCell ref="D23:E23"/>
    <mergeCell ref="B63:C63"/>
    <mergeCell ref="D63:E63"/>
  </mergeCells>
  <printOptions/>
  <pageMargins left="0.7480555772781372" right="0.7480555772781372" top="0.30416667461395264" bottom="0.9843055605888367" header="0.511388897895813" footer="0.511388897895813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3"/>
  <sheetViews>
    <sheetView tabSelected="1" defaultGridColor="0" zoomScaleSheetLayoutView="75" colorId="22" workbookViewId="0" topLeftCell="A4">
      <selection activeCell="H16" sqref="H16"/>
    </sheetView>
  </sheetViews>
  <sheetFormatPr defaultColWidth="8.88671875" defaultRowHeight="13.5"/>
  <cols>
    <col min="1" max="1" width="2.99609375" style="0" customWidth="1"/>
    <col min="2" max="2" width="6.77734375" style="0" customWidth="1"/>
    <col min="3" max="3" width="20.5546875" style="0" customWidth="1"/>
    <col min="4" max="4" width="7.77734375" style="0" customWidth="1"/>
    <col min="5" max="5" width="10.21484375" style="0" customWidth="1"/>
    <col min="6" max="6" width="2.4453125" style="0" customWidth="1"/>
    <col min="7" max="7" width="6.21484375" style="0" customWidth="1"/>
    <col min="8" max="8" width="14.3359375" style="0" customWidth="1"/>
    <col min="9" max="9" width="7.77734375" style="0" customWidth="1"/>
    <col min="10" max="10" width="10.3359375" style="0" customWidth="1"/>
    <col min="11" max="11" width="5.88671875" style="0" customWidth="1"/>
    <col min="12" max="12" width="14.3359375" style="0" customWidth="1"/>
    <col min="13" max="13" width="7.77734375" style="0" customWidth="1"/>
    <col min="14" max="14" width="10.21484375" style="0" customWidth="1"/>
  </cols>
  <sheetData>
    <row r="2" spans="2:14" ht="14.25" customHeight="1">
      <c r="B2" s="46" t="s">
        <v>61</v>
      </c>
      <c r="C2" s="47"/>
      <c r="D2" s="47"/>
      <c r="E2" s="48"/>
      <c r="G2" s="46" t="s">
        <v>62</v>
      </c>
      <c r="H2" s="47"/>
      <c r="I2" s="47"/>
      <c r="J2" s="47"/>
      <c r="K2" s="47"/>
      <c r="L2" s="47"/>
      <c r="M2" s="47"/>
      <c r="N2" s="48"/>
    </row>
    <row r="3" spans="2:14" ht="13.5">
      <c r="B3" s="49"/>
      <c r="C3" s="50"/>
      <c r="D3" s="50"/>
      <c r="E3" s="51"/>
      <c r="G3" s="49"/>
      <c r="H3" s="50"/>
      <c r="I3" s="50"/>
      <c r="J3" s="50"/>
      <c r="K3" s="50"/>
      <c r="L3" s="50"/>
      <c r="M3" s="50"/>
      <c r="N3" s="51"/>
    </row>
    <row r="4" spans="2:14" ht="16.5" customHeight="1">
      <c r="B4" s="49"/>
      <c r="C4" s="50"/>
      <c r="D4" s="50"/>
      <c r="E4" s="51"/>
      <c r="G4" s="56"/>
      <c r="H4" s="57"/>
      <c r="I4" s="57"/>
      <c r="J4" s="57"/>
      <c r="K4" s="57"/>
      <c r="L4" s="57"/>
      <c r="M4" s="57"/>
      <c r="N4" s="58"/>
    </row>
    <row r="5" spans="2:14" ht="23.25" customHeight="1">
      <c r="B5" s="1" t="s">
        <v>46</v>
      </c>
      <c r="C5" s="2" t="s">
        <v>37</v>
      </c>
      <c r="D5" s="2" t="s">
        <v>43</v>
      </c>
      <c r="E5" s="3" t="s">
        <v>59</v>
      </c>
      <c r="G5" s="18" t="s">
        <v>46</v>
      </c>
      <c r="H5" s="19" t="s">
        <v>37</v>
      </c>
      <c r="I5" s="19" t="s">
        <v>43</v>
      </c>
      <c r="J5" s="38" t="s">
        <v>59</v>
      </c>
      <c r="K5" s="39" t="s">
        <v>38</v>
      </c>
      <c r="L5" s="19" t="s">
        <v>37</v>
      </c>
      <c r="M5" s="19" t="s">
        <v>43</v>
      </c>
      <c r="N5" s="20" t="s">
        <v>59</v>
      </c>
    </row>
    <row r="6" spans="2:14" ht="21.75" customHeight="1">
      <c r="B6" s="21">
        <v>1</v>
      </c>
      <c r="C6" s="22" t="s">
        <v>21</v>
      </c>
      <c r="D6" s="22">
        <v>24</v>
      </c>
      <c r="E6" s="66" t="s">
        <v>48</v>
      </c>
      <c r="F6" s="23"/>
      <c r="G6" s="24">
        <v>1</v>
      </c>
      <c r="H6" s="25" t="s">
        <v>35</v>
      </c>
      <c r="I6" s="22">
        <v>1</v>
      </c>
      <c r="J6" s="40"/>
      <c r="K6" s="41">
        <v>19</v>
      </c>
      <c r="L6" s="25" t="s">
        <v>58</v>
      </c>
      <c r="M6" s="25">
        <v>2</v>
      </c>
      <c r="N6" s="26"/>
    </row>
    <row r="7" spans="2:14" ht="21.75" customHeight="1">
      <c r="B7" s="21">
        <v>2</v>
      </c>
      <c r="C7" s="22" t="s">
        <v>16</v>
      </c>
      <c r="D7" s="22">
        <v>35</v>
      </c>
      <c r="E7" s="61"/>
      <c r="F7" s="23"/>
      <c r="G7" s="21">
        <v>2</v>
      </c>
      <c r="H7" s="22" t="s">
        <v>2</v>
      </c>
      <c r="I7" s="22">
        <v>3</v>
      </c>
      <c r="J7" s="40"/>
      <c r="K7" s="41">
        <v>20</v>
      </c>
      <c r="L7" s="25" t="s">
        <v>30</v>
      </c>
      <c r="M7" s="25">
        <v>1</v>
      </c>
      <c r="N7" s="26"/>
    </row>
    <row r="8" spans="2:14" ht="21.75" customHeight="1">
      <c r="B8" s="21">
        <v>3</v>
      </c>
      <c r="C8" s="22" t="s">
        <v>27</v>
      </c>
      <c r="D8" s="22">
        <v>17</v>
      </c>
      <c r="E8" s="61"/>
      <c r="F8" s="23"/>
      <c r="G8" s="31">
        <v>3</v>
      </c>
      <c r="H8" s="32" t="s">
        <v>22</v>
      </c>
      <c r="I8" s="32">
        <v>2</v>
      </c>
      <c r="J8" s="60" t="s">
        <v>0</v>
      </c>
      <c r="K8" s="41">
        <v>21</v>
      </c>
      <c r="L8" s="22" t="s">
        <v>25</v>
      </c>
      <c r="M8" s="25">
        <v>2</v>
      </c>
      <c r="N8" s="26"/>
    </row>
    <row r="9" spans="2:14" ht="21.75" customHeight="1">
      <c r="B9" s="21">
        <v>4</v>
      </c>
      <c r="C9" s="22" t="s">
        <v>18</v>
      </c>
      <c r="D9" s="22">
        <v>24</v>
      </c>
      <c r="E9" s="61"/>
      <c r="F9" s="23"/>
      <c r="G9" s="31">
        <v>4</v>
      </c>
      <c r="H9" s="32" t="s">
        <v>24</v>
      </c>
      <c r="I9" s="32">
        <v>1</v>
      </c>
      <c r="J9" s="61"/>
      <c r="K9" s="41">
        <v>22</v>
      </c>
      <c r="L9" s="25" t="s">
        <v>49</v>
      </c>
      <c r="M9" s="25">
        <v>1</v>
      </c>
      <c r="N9" s="26"/>
    </row>
    <row r="10" spans="2:14" ht="21.75" customHeight="1">
      <c r="B10" s="21">
        <v>5</v>
      </c>
      <c r="C10" s="22" t="s">
        <v>31</v>
      </c>
      <c r="D10" s="22">
        <v>20</v>
      </c>
      <c r="E10" s="61"/>
      <c r="F10" s="23"/>
      <c r="G10" s="31">
        <v>5</v>
      </c>
      <c r="H10" s="32" t="s">
        <v>6</v>
      </c>
      <c r="I10" s="32">
        <v>1</v>
      </c>
      <c r="J10" s="61"/>
      <c r="K10" s="41">
        <v>23</v>
      </c>
      <c r="L10" s="25" t="s">
        <v>53</v>
      </c>
      <c r="M10" s="25">
        <v>2</v>
      </c>
      <c r="N10" s="26"/>
    </row>
    <row r="11" spans="2:14" ht="21.75" customHeight="1">
      <c r="B11" s="21">
        <v>6</v>
      </c>
      <c r="C11" s="22" t="s">
        <v>15</v>
      </c>
      <c r="D11" s="22">
        <v>28</v>
      </c>
      <c r="E11" s="61"/>
      <c r="F11" s="23"/>
      <c r="G11" s="31">
        <v>6</v>
      </c>
      <c r="H11" s="32" t="s">
        <v>47</v>
      </c>
      <c r="I11" s="32">
        <v>2</v>
      </c>
      <c r="J11" s="61"/>
      <c r="K11" s="41">
        <v>24</v>
      </c>
      <c r="L11" s="25" t="s">
        <v>36</v>
      </c>
      <c r="M11" s="25">
        <v>1</v>
      </c>
      <c r="N11" s="26"/>
    </row>
    <row r="12" spans="2:14" ht="21.75" customHeight="1">
      <c r="B12" s="21">
        <v>7</v>
      </c>
      <c r="C12" s="22" t="s">
        <v>12</v>
      </c>
      <c r="D12" s="22">
        <v>18</v>
      </c>
      <c r="E12" s="61"/>
      <c r="F12" s="23"/>
      <c r="G12" s="31">
        <v>7</v>
      </c>
      <c r="H12" s="32" t="s">
        <v>7</v>
      </c>
      <c r="I12" s="32">
        <v>1</v>
      </c>
      <c r="J12" s="61"/>
      <c r="K12" s="41">
        <v>25</v>
      </c>
      <c r="L12" s="25" t="s">
        <v>10</v>
      </c>
      <c r="M12" s="25">
        <v>3</v>
      </c>
      <c r="N12" s="26"/>
    </row>
    <row r="13" spans="2:14" ht="21.75" customHeight="1">
      <c r="B13" s="21">
        <v>8</v>
      </c>
      <c r="C13" s="22" t="s">
        <v>29</v>
      </c>
      <c r="D13" s="22">
        <v>19</v>
      </c>
      <c r="E13" s="61"/>
      <c r="F13" s="23"/>
      <c r="G13" s="31">
        <v>8</v>
      </c>
      <c r="H13" s="32" t="s">
        <v>33</v>
      </c>
      <c r="I13" s="32">
        <v>1</v>
      </c>
      <c r="J13" s="62"/>
      <c r="K13" s="41">
        <v>26</v>
      </c>
      <c r="L13" s="25" t="s">
        <v>11</v>
      </c>
      <c r="M13" s="25">
        <v>3</v>
      </c>
      <c r="N13" s="26"/>
    </row>
    <row r="14" spans="2:14" ht="21.75" customHeight="1">
      <c r="B14" s="21">
        <v>9</v>
      </c>
      <c r="C14" s="22" t="s">
        <v>52</v>
      </c>
      <c r="D14" s="22">
        <v>17</v>
      </c>
      <c r="E14" s="61"/>
      <c r="F14" s="23"/>
      <c r="G14" s="21">
        <v>9</v>
      </c>
      <c r="H14" s="22" t="s">
        <v>42</v>
      </c>
      <c r="I14" s="22">
        <v>2</v>
      </c>
      <c r="J14" s="40"/>
      <c r="K14" s="41">
        <v>27</v>
      </c>
      <c r="L14" s="25" t="s">
        <v>40</v>
      </c>
      <c r="M14" s="25">
        <v>1</v>
      </c>
      <c r="N14" s="26"/>
    </row>
    <row r="15" spans="2:14" ht="25.5" customHeight="1">
      <c r="B15" s="21">
        <v>10</v>
      </c>
      <c r="C15" s="22" t="s">
        <v>4</v>
      </c>
      <c r="D15" s="22">
        <v>12</v>
      </c>
      <c r="E15" s="61"/>
      <c r="F15" s="23"/>
      <c r="G15" s="33">
        <v>10</v>
      </c>
      <c r="H15" s="34" t="s">
        <v>1</v>
      </c>
      <c r="I15" s="35">
        <v>9</v>
      </c>
      <c r="J15" s="42" t="s">
        <v>48</v>
      </c>
      <c r="K15" s="41">
        <v>28</v>
      </c>
      <c r="L15" s="25" t="s">
        <v>19</v>
      </c>
      <c r="M15" s="25">
        <v>1</v>
      </c>
      <c r="N15" s="26"/>
    </row>
    <row r="16" spans="2:14" ht="21.75" customHeight="1">
      <c r="B16" s="21">
        <v>11</v>
      </c>
      <c r="C16" s="22" t="s">
        <v>28</v>
      </c>
      <c r="D16" s="22">
        <v>20</v>
      </c>
      <c r="E16" s="61"/>
      <c r="F16" s="23"/>
      <c r="G16" s="36">
        <v>11</v>
      </c>
      <c r="H16" s="37" t="s">
        <v>44</v>
      </c>
      <c r="I16" s="37">
        <v>7</v>
      </c>
      <c r="J16" s="63" t="s">
        <v>5</v>
      </c>
      <c r="K16" s="41">
        <v>29</v>
      </c>
      <c r="L16" s="25" t="s">
        <v>50</v>
      </c>
      <c r="M16" s="25">
        <v>1</v>
      </c>
      <c r="N16" s="26"/>
    </row>
    <row r="17" spans="2:14" ht="21.75" customHeight="1">
      <c r="B17" s="21">
        <v>12</v>
      </c>
      <c r="C17" s="22" t="s">
        <v>8</v>
      </c>
      <c r="D17" s="22">
        <v>13</v>
      </c>
      <c r="E17" s="61"/>
      <c r="F17" s="23"/>
      <c r="G17" s="36">
        <v>12</v>
      </c>
      <c r="H17" s="37" t="s">
        <v>20</v>
      </c>
      <c r="I17" s="37">
        <v>5</v>
      </c>
      <c r="J17" s="64"/>
      <c r="K17" s="41">
        <v>30</v>
      </c>
      <c r="L17" s="25" t="s">
        <v>32</v>
      </c>
      <c r="M17" s="25">
        <v>1</v>
      </c>
      <c r="N17" s="26"/>
    </row>
    <row r="18" spans="2:14" ht="21.75" customHeight="1">
      <c r="B18" s="21">
        <v>13</v>
      </c>
      <c r="C18" s="22" t="s">
        <v>17</v>
      </c>
      <c r="D18" s="22">
        <v>11</v>
      </c>
      <c r="E18" s="61"/>
      <c r="F18" s="23"/>
      <c r="G18" s="44">
        <v>13</v>
      </c>
      <c r="H18" s="45" t="s">
        <v>54</v>
      </c>
      <c r="I18" s="45">
        <v>7</v>
      </c>
      <c r="J18" s="65"/>
      <c r="K18" s="41">
        <v>31</v>
      </c>
      <c r="L18" s="25" t="s">
        <v>60</v>
      </c>
      <c r="M18" s="25">
        <v>1</v>
      </c>
      <c r="N18" s="26"/>
    </row>
    <row r="19" spans="2:14" ht="21.75" customHeight="1">
      <c r="B19" s="21">
        <v>14</v>
      </c>
      <c r="C19" s="22" t="s">
        <v>39</v>
      </c>
      <c r="D19" s="22">
        <v>5</v>
      </c>
      <c r="E19" s="61"/>
      <c r="F19" s="23"/>
      <c r="G19" s="21">
        <v>14</v>
      </c>
      <c r="H19" s="22" t="s">
        <v>55</v>
      </c>
      <c r="I19" s="22">
        <v>1</v>
      </c>
      <c r="J19" s="40"/>
      <c r="K19" s="41">
        <v>32</v>
      </c>
      <c r="L19" s="25" t="s">
        <v>26</v>
      </c>
      <c r="M19" s="25">
        <v>1</v>
      </c>
      <c r="N19" s="26"/>
    </row>
    <row r="20" spans="2:14" ht="21.75" customHeight="1">
      <c r="B20" s="21">
        <v>15</v>
      </c>
      <c r="C20" s="22" t="s">
        <v>34</v>
      </c>
      <c r="D20" s="22">
        <v>6</v>
      </c>
      <c r="E20" s="61"/>
      <c r="F20" s="23"/>
      <c r="G20" s="24">
        <v>15</v>
      </c>
      <c r="H20" s="25" t="s">
        <v>9</v>
      </c>
      <c r="I20" s="22">
        <v>1</v>
      </c>
      <c r="J20" s="40"/>
      <c r="K20" s="41">
        <v>33</v>
      </c>
      <c r="L20" s="22" t="s">
        <v>13</v>
      </c>
      <c r="M20" s="25">
        <v>1</v>
      </c>
      <c r="N20" s="26"/>
    </row>
    <row r="21" spans="2:14" ht="21.75" customHeight="1">
      <c r="B21" s="21">
        <v>16</v>
      </c>
      <c r="C21" s="22" t="s">
        <v>14</v>
      </c>
      <c r="D21" s="22">
        <v>10</v>
      </c>
      <c r="E21" s="61"/>
      <c r="F21" s="23"/>
      <c r="G21" s="24">
        <v>16</v>
      </c>
      <c r="H21" s="25" t="s">
        <v>23</v>
      </c>
      <c r="I21" s="22">
        <v>2</v>
      </c>
      <c r="J21" s="40"/>
      <c r="K21" s="41">
        <v>34</v>
      </c>
      <c r="L21" s="25" t="s">
        <v>41</v>
      </c>
      <c r="M21" s="25">
        <v>1</v>
      </c>
      <c r="N21" s="26"/>
    </row>
    <row r="22" spans="2:14" ht="21.75" customHeight="1">
      <c r="B22" s="27">
        <v>17</v>
      </c>
      <c r="C22" s="28" t="s">
        <v>57</v>
      </c>
      <c r="D22" s="28">
        <v>10</v>
      </c>
      <c r="E22" s="62"/>
      <c r="F22" s="23"/>
      <c r="G22" s="24">
        <v>17</v>
      </c>
      <c r="H22" s="25" t="s">
        <v>45</v>
      </c>
      <c r="I22" s="22">
        <v>1</v>
      </c>
      <c r="J22" s="40"/>
      <c r="K22" s="41">
        <v>35</v>
      </c>
      <c r="L22" s="22" t="s">
        <v>60</v>
      </c>
      <c r="M22" s="25">
        <v>1</v>
      </c>
      <c r="N22" s="26"/>
    </row>
    <row r="23" spans="2:14" ht="21.75" customHeight="1">
      <c r="B23" s="52" t="s">
        <v>51</v>
      </c>
      <c r="C23" s="53"/>
      <c r="D23" s="54">
        <f>SUM(D6:D22)</f>
        <v>289</v>
      </c>
      <c r="E23" s="55"/>
      <c r="F23" s="23"/>
      <c r="G23" s="29">
        <v>18</v>
      </c>
      <c r="H23" s="30" t="s">
        <v>56</v>
      </c>
      <c r="I23" s="30">
        <v>1</v>
      </c>
      <c r="J23" s="43"/>
      <c r="K23" s="59" t="s">
        <v>51</v>
      </c>
      <c r="L23" s="59"/>
      <c r="M23" s="59">
        <f>SUM(I6:I23,M6:M22)</f>
        <v>72</v>
      </c>
      <c r="N23" s="55"/>
    </row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2.5" customHeight="1"/>
  </sheetData>
  <mergeCells count="9">
    <mergeCell ref="B2:E4"/>
    <mergeCell ref="B23:C23"/>
    <mergeCell ref="D23:E23"/>
    <mergeCell ref="G2:N4"/>
    <mergeCell ref="K23:L23"/>
    <mergeCell ref="M23:N23"/>
    <mergeCell ref="J8:J13"/>
    <mergeCell ref="J16:J18"/>
    <mergeCell ref="E6:E22"/>
  </mergeCells>
  <printOptions/>
  <pageMargins left="0.33097222447395325" right="0.7480555772781372" top="0.7850000262260437" bottom="0.9843055605888367" header="0.636388897895813" footer="0.511388897895813"/>
  <pageSetup fitToHeight="0" fitToWidth="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